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7665" windowHeight="8295" tabRatio="606"/>
  </bookViews>
  <sheets>
    <sheet name="показатели тариф ВС" sheetId="3" r:id="rId1"/>
    <sheet name="расходы тариф ВС" sheetId="4" r:id="rId2"/>
    <sheet name="показатели тариф ВО" sheetId="5" r:id="rId3"/>
    <sheet name="расходы тариф ВО" sheetId="6" r:id="rId4"/>
  </sheets>
  <definedNames>
    <definedName name="_xlnm.Print_Area" localSheetId="2">'показатели тариф ВО'!$A$1:$D$17</definedName>
    <definedName name="_xlnm.Print_Area" localSheetId="0">'показатели тариф ВС'!$A$1:$D$21</definedName>
    <definedName name="_xlnm.Print_Area" localSheetId="3">'расходы тариф ВО'!$A$1:$D$25</definedName>
    <definedName name="_xlnm.Print_Area" localSheetId="1">'расходы тариф ВС'!$A$1:$D$27</definedName>
  </definedNames>
  <calcPr calcId="145621"/>
</workbook>
</file>

<file path=xl/calcChain.xml><?xml version="1.0" encoding="utf-8"?>
<calcChain xmlns="http://schemas.openxmlformats.org/spreadsheetml/2006/main">
  <c r="D19" i="6" l="1"/>
  <c r="D16" i="6"/>
  <c r="D23" i="6" s="1"/>
  <c r="D19" i="4"/>
  <c r="D16" i="4"/>
  <c r="D24" i="4" s="1"/>
  <c r="C16" i="6" l="1"/>
  <c r="A17" i="5"/>
  <c r="A12" i="5"/>
  <c r="A13" i="5" s="1"/>
  <c r="C19" i="6" l="1"/>
  <c r="C23" i="6" s="1"/>
  <c r="C19" i="4" l="1"/>
  <c r="C16" i="4"/>
  <c r="C24" i="4" l="1"/>
  <c r="A14" i="3"/>
</calcChain>
</file>

<file path=xl/sharedStrings.xml><?xml version="1.0" encoding="utf-8"?>
<sst xmlns="http://schemas.openxmlformats.org/spreadsheetml/2006/main" count="134" uniqueCount="70">
  <si>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</si>
  <si>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</si>
  <si>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</si>
  <si>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</si>
  <si>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</si>
  <si>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</si>
  <si>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</si>
  <si>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7</t>
  </si>
  <si>
    <t>Среднесписочная численность</t>
  </si>
  <si>
    <t>чел.</t>
  </si>
  <si>
    <t>Экономические показатели</t>
  </si>
  <si>
    <t>тыс. руб.</t>
  </si>
  <si>
    <t>тыс. руб. (без НДС)</t>
  </si>
  <si>
    <t>№
п/п</t>
  </si>
  <si>
    <t>объем электрической энергии,  тыс.кВт*ч</t>
  </si>
  <si>
    <t>средневзвешенная стоимость,  руб/кВт</t>
  </si>
  <si>
    <t>2</t>
  </si>
  <si>
    <t>Расходы на оплату труда и отчисления на социальные нужды, в том числе:</t>
  </si>
  <si>
    <t>Затраты на оплату труда</t>
  </si>
  <si>
    <t>3</t>
  </si>
  <si>
    <t>Амортизация  и аренда имущества, в том числе:</t>
  </si>
  <si>
    <t>Амортизация основных производственных средств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</si>
  <si>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</si>
  <si>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</si>
  <si>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</si>
  <si>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</si>
  <si>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Итого себестоимость</t>
  </si>
  <si>
    <t>8</t>
  </si>
  <si>
    <t xml:space="preserve"> </t>
  </si>
  <si>
    <t>Объем поднятой воды</t>
  </si>
  <si>
    <t>тыс. куб. м</t>
  </si>
  <si>
    <t>Объем воды, пропущенной через очистные сооружения</t>
  </si>
  <si>
    <t>Потери воды в сетях</t>
  </si>
  <si>
    <t>Удельный расход электроэнергии на подачу воды в сеть</t>
  </si>
  <si>
    <t>кВт*ч/м3</t>
  </si>
  <si>
    <t>1</t>
  </si>
  <si>
    <t>4.1</t>
  </si>
  <si>
    <t>4.2</t>
  </si>
  <si>
    <t>Минимальная балансовая прибыль</t>
  </si>
  <si>
    <t>Расходы на покупаемую электрическую энергию</t>
  </si>
  <si>
    <t>Химреагенты, используемые в технологическом процессе</t>
  </si>
  <si>
    <t>Расходы, переданные по внутрихозяйственному обороту на теплоснабжение</t>
  </si>
  <si>
    <t>Прочие (общепроизводственные и общеэксплуатационные расходы)</t>
  </si>
  <si>
    <t>Объем воды, используемой на коммунально-бытовые нужды</t>
  </si>
  <si>
    <t>Расход воды на нужды предприятия</t>
  </si>
  <si>
    <t>(по Лазовскому сельскому поселению)</t>
  </si>
  <si>
    <t>Выручка от реализации холодной воды</t>
  </si>
  <si>
    <t>Объем отпущенной потребителям воды (полезный отпуск)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</si>
  <si>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</si>
  <si>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</si>
  <si>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</si>
  <si>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Выручка от реализации услуги водоотведения</t>
  </si>
  <si>
    <t>Страховые взносы во внебюджетные фонды</t>
  </si>
  <si>
    <t xml:space="preserve">  в сфере холодного водоснабжения, которые утверждены органами регулирования   (Департамент по тарифам ПК)</t>
  </si>
  <si>
    <t xml:space="preserve">  в сфере водоотведения и очистки сточных вод, которые утверждены органами регулирования   (Департамент по тарифам ПК)</t>
  </si>
  <si>
    <t>Объем покупной воды</t>
  </si>
  <si>
    <t xml:space="preserve">Расходы на оплату покупной холодной воды </t>
  </si>
  <si>
    <t>2.1</t>
  </si>
  <si>
    <t>2.2</t>
  </si>
  <si>
    <t>5.1</t>
  </si>
  <si>
    <t>5.2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</si>
  <si>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</si>
  <si>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</si>
  <si>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</si>
  <si>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 xml:space="preserve"> в тарифе на холодную воду на период 01.01.13-31.12.13 гг.</t>
  </si>
  <si>
    <t>Утверждено
на период
 01.01.13-31.12.13</t>
  </si>
  <si>
    <t>Структура основных производственных расходов
КГУП "Примтеплоэнерго", утвержденных органами регулирования   
(Департамент по тарифам ПК) в тарифе на холодную воду
на период 01.01.13-31.12.13</t>
  </si>
  <si>
    <t>Утверждено
на период
 01.01.13-30.06.13</t>
  </si>
  <si>
    <t>Утверждено
на период
 01.07.13-31.12.13</t>
  </si>
  <si>
    <t>Структура основных производственных расходов
КГУП "Примтеплоэнерго", утвержденных органами регулирования   
(Департамент по тарифам ПК) в тарифе на водоотведение и очистку сточных вод на  период 01.06.11-31.12.12г.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</si>
</sst>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6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6" fillId="2" borderId="2" xfId="0" applyNumberFormat="1" applyFont="1" applyFill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9" fillId="2" borderId="2" xfId="0" applyNumberFormat="1" applyFont="1" applyFill="1" applyBorder="1"/>
    <xf numFmtId="0" fontId="9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/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/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A3" sqref="A3:D3"/>
      <selection pane="topRight" activeCell="A3" sqref="A3:D3"/>
      <selection pane="bottomLeft" activeCell="A3" sqref="A3:D3"/>
      <selection pane="bottomRight" activeCell="D8" sqref="D8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23" style="3" customWidth="1"/>
    <col min="5" max="5" width="8.85546875" style="3" customWidth="1"/>
    <col min="6" max="16384" width="9.140625" style="3"/>
  </cols>
  <sheetData>
    <row r="1" spans="1:4" ht="4.5" customHeight="1" x14ac:dyDescent="0.25">
      <c r="D1" s="5"/>
    </row>
    <row r="2" spans="1:4" ht="18" customHeight="1" x14ac:dyDescent="0.25">
      <c r="A2" s="52" t="s">
        <v>0</v>
      </c>
      <c r="B2" s="52"/>
      <c r="C2" s="52"/>
      <c r="D2" s="52"/>
    </row>
    <row r="3" spans="1:4" ht="42" customHeight="1" x14ac:dyDescent="0.25">
      <c r="A3" s="53" t="s">
        <v>53</v>
      </c>
      <c r="B3" s="53"/>
      <c r="C3" s="53"/>
      <c r="D3" s="53"/>
    </row>
    <row r="4" spans="1:4" ht="21.75" customHeight="1" x14ac:dyDescent="0.25">
      <c r="A4" s="53" t="s">
        <v>64</v>
      </c>
      <c r="B4" s="53"/>
      <c r="C4" s="53"/>
      <c r="D4" s="53"/>
    </row>
    <row r="5" spans="1:4" ht="6.75" customHeight="1" x14ac:dyDescent="0.25">
      <c r="A5" s="6"/>
      <c r="B5" s="6"/>
      <c r="C5" s="6"/>
      <c r="D5" s="6"/>
    </row>
    <row r="6" spans="1:4" s="39" customFormat="1" ht="21" customHeight="1" x14ac:dyDescent="0.3">
      <c r="A6" s="40" t="s">
        <v>45</v>
      </c>
      <c r="B6" s="41"/>
      <c r="C6" s="41"/>
      <c r="D6" s="41"/>
    </row>
    <row r="7" spans="1:4" ht="9.75" customHeight="1" x14ac:dyDescent="0.25">
      <c r="A7" s="7"/>
      <c r="B7" s="8"/>
      <c r="C7" s="8"/>
      <c r="D7" s="8"/>
    </row>
    <row r="8" spans="1:4" ht="53.25" customHeight="1" x14ac:dyDescent="0.25">
      <c r="A8" s="9" t="s">
        <v>1</v>
      </c>
      <c r="B8" s="9" t="s">
        <v>2</v>
      </c>
      <c r="C8" s="9" t="s">
        <v>3</v>
      </c>
      <c r="D8" s="50" t="s">
        <v>65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18" customHeight="1" x14ac:dyDescent="0.25">
      <c r="A10" s="54" t="s">
        <v>4</v>
      </c>
      <c r="B10" s="54"/>
      <c r="C10" s="54"/>
      <c r="D10" s="54"/>
    </row>
    <row r="11" spans="1:4" ht="27" customHeight="1" x14ac:dyDescent="0.25">
      <c r="A11" s="1" t="s">
        <v>35</v>
      </c>
      <c r="B11" s="11" t="s">
        <v>29</v>
      </c>
      <c r="C11" s="12" t="s">
        <v>30</v>
      </c>
      <c r="D11" s="13">
        <v>50.154000000000003</v>
      </c>
    </row>
    <row r="12" spans="1:4" ht="31.5" customHeight="1" x14ac:dyDescent="0.25">
      <c r="A12" s="1" t="s">
        <v>16</v>
      </c>
      <c r="B12" s="11" t="s">
        <v>55</v>
      </c>
      <c r="C12" s="12" t="s">
        <v>30</v>
      </c>
      <c r="D12" s="47">
        <v>0</v>
      </c>
    </row>
    <row r="13" spans="1:4" ht="30.95" customHeight="1" x14ac:dyDescent="0.25">
      <c r="A13" s="1" t="s">
        <v>19</v>
      </c>
      <c r="B13" s="14" t="s">
        <v>43</v>
      </c>
      <c r="C13" s="12" t="s">
        <v>30</v>
      </c>
      <c r="D13" s="13">
        <v>0</v>
      </c>
    </row>
    <row r="14" spans="1:4" ht="30.95" customHeight="1" x14ac:dyDescent="0.25">
      <c r="A14" s="2">
        <f t="shared" ref="A14" si="0">A13+1</f>
        <v>4</v>
      </c>
      <c r="B14" s="11" t="s">
        <v>31</v>
      </c>
      <c r="C14" s="12" t="s">
        <v>30</v>
      </c>
      <c r="D14" s="13"/>
    </row>
    <row r="15" spans="1:4" ht="30.95" customHeight="1" x14ac:dyDescent="0.25">
      <c r="A15" s="1" t="s">
        <v>25</v>
      </c>
      <c r="B15" s="11" t="s">
        <v>32</v>
      </c>
      <c r="C15" s="12" t="s">
        <v>6</v>
      </c>
      <c r="D15" s="13">
        <v>9.1</v>
      </c>
    </row>
    <row r="16" spans="1:4" ht="30.95" customHeight="1" x14ac:dyDescent="0.25">
      <c r="A16" s="1" t="s">
        <v>5</v>
      </c>
      <c r="B16" s="11" t="s">
        <v>47</v>
      </c>
      <c r="C16" s="12" t="s">
        <v>30</v>
      </c>
      <c r="D16" s="13">
        <v>45.594000000000001</v>
      </c>
    </row>
    <row r="17" spans="1:4" ht="30.75" customHeight="1" x14ac:dyDescent="0.25">
      <c r="A17" s="1" t="s">
        <v>7</v>
      </c>
      <c r="B17" s="15" t="s">
        <v>44</v>
      </c>
      <c r="C17" s="12" t="s">
        <v>30</v>
      </c>
      <c r="D17" s="13">
        <v>0</v>
      </c>
    </row>
    <row r="18" spans="1:4" ht="35.25" customHeight="1" x14ac:dyDescent="0.25">
      <c r="A18" s="2">
        <v>9</v>
      </c>
      <c r="B18" s="14" t="s">
        <v>33</v>
      </c>
      <c r="C18" s="12" t="s">
        <v>34</v>
      </c>
      <c r="D18" s="16">
        <v>0.74</v>
      </c>
    </row>
    <row r="19" spans="1:4" ht="30.95" customHeight="1" x14ac:dyDescent="0.25">
      <c r="A19" s="2">
        <v>8</v>
      </c>
      <c r="B19" s="11" t="s">
        <v>8</v>
      </c>
      <c r="C19" s="12" t="s">
        <v>9</v>
      </c>
      <c r="D19" s="13">
        <v>1.3</v>
      </c>
    </row>
    <row r="20" spans="1:4" ht="35.25" customHeight="1" x14ac:dyDescent="0.25">
      <c r="A20" s="55" t="s">
        <v>10</v>
      </c>
      <c r="B20" s="56"/>
      <c r="C20" s="56"/>
      <c r="D20" s="57"/>
    </row>
    <row r="21" spans="1:4" ht="32.25" customHeight="1" x14ac:dyDescent="0.25">
      <c r="A21" s="2">
        <v>10</v>
      </c>
      <c r="B21" s="17" t="s">
        <v>46</v>
      </c>
      <c r="C21" s="18" t="s">
        <v>11</v>
      </c>
      <c r="D21" s="19">
        <v>803.49</v>
      </c>
    </row>
  </sheetData>
  <mergeCells count="5">
    <mergeCell ref="A2:D2"/>
    <mergeCell ref="A3:D3"/>
    <mergeCell ref="A4:D4"/>
    <mergeCell ref="A10:D10"/>
    <mergeCell ref="A20:D2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view="pageBreakPreview" zoomScale="75" zoomScaleNormal="90" zoomScaleSheetLayoutView="75" workbookViewId="0">
      <pane xSplit="2" ySplit="9" topLeftCell="C10" activePane="bottomRight" state="frozen"/>
      <selection activeCell="A5" sqref="A5"/>
      <selection pane="topRight" activeCell="A5" sqref="A5"/>
      <selection pane="bottomLeft" activeCell="A5" sqref="A5"/>
      <selection pane="bottomRight" activeCell="C7" sqref="C7:D9"/>
    </sheetView>
  </sheetViews>
  <sheetFormatPr defaultRowHeight="12.75" x14ac:dyDescent="0.2"/>
  <cols>
    <col min="1" max="1" width="8.28515625" style="20" customWidth="1"/>
    <col min="2" max="2" width="60.28515625" style="20" customWidth="1"/>
    <col min="3" max="4" width="18.42578125" style="20" customWidth="1"/>
    <col min="5" max="16384" width="9.140625" style="20"/>
  </cols>
  <sheetData>
    <row r="1" spans="1:4" x14ac:dyDescent="0.2">
      <c r="C1" s="21"/>
      <c r="D1" s="21"/>
    </row>
    <row r="2" spans="1:4" ht="77.25" customHeight="1" x14ac:dyDescent="0.3">
      <c r="A2" s="58" t="s">
        <v>66</v>
      </c>
      <c r="B2" s="58"/>
      <c r="C2" s="58"/>
      <c r="D2" s="64"/>
    </row>
    <row r="3" spans="1:4" ht="9.75" customHeight="1" x14ac:dyDescent="0.3">
      <c r="A3" s="22"/>
      <c r="B3" s="22"/>
      <c r="C3" s="22"/>
      <c r="D3" s="51"/>
    </row>
    <row r="4" spans="1:4" ht="10.5" customHeight="1" x14ac:dyDescent="0.25">
      <c r="A4" s="23"/>
      <c r="B4" s="23"/>
    </row>
    <row r="5" spans="1:4" s="42" customFormat="1" ht="15.75" customHeight="1" x14ac:dyDescent="0.3">
      <c r="A5" s="40" t="s">
        <v>45</v>
      </c>
      <c r="C5" s="43"/>
      <c r="D5" s="43" t="s">
        <v>12</v>
      </c>
    </row>
    <row r="6" spans="1:4" ht="6.75" customHeight="1" x14ac:dyDescent="0.25">
      <c r="A6" s="23"/>
      <c r="B6" s="23"/>
      <c r="C6" s="24"/>
      <c r="D6" s="24"/>
    </row>
    <row r="7" spans="1:4" ht="18.75" customHeight="1" x14ac:dyDescent="0.2">
      <c r="A7" s="59" t="s">
        <v>13</v>
      </c>
      <c r="B7" s="59" t="s">
        <v>2</v>
      </c>
      <c r="C7" s="65" t="s">
        <v>67</v>
      </c>
      <c r="D7" s="65" t="s">
        <v>68</v>
      </c>
    </row>
    <row r="8" spans="1:4" ht="18.75" customHeight="1" x14ac:dyDescent="0.2">
      <c r="A8" s="60"/>
      <c r="B8" s="60"/>
      <c r="C8" s="65"/>
      <c r="D8" s="65"/>
    </row>
    <row r="9" spans="1:4" ht="18.75" customHeight="1" x14ac:dyDescent="0.2">
      <c r="A9" s="61"/>
      <c r="B9" s="61"/>
      <c r="C9" s="65"/>
      <c r="D9" s="65"/>
    </row>
    <row r="10" spans="1:4" ht="18.75" customHeight="1" x14ac:dyDescent="0.2">
      <c r="A10" s="25">
        <v>1</v>
      </c>
      <c r="B10" s="25">
        <v>2</v>
      </c>
      <c r="C10" s="25">
        <v>3</v>
      </c>
      <c r="D10" s="25">
        <v>4</v>
      </c>
    </row>
    <row r="11" spans="1:4" ht="17.25" customHeight="1" x14ac:dyDescent="0.2">
      <c r="A11" s="25">
        <v>1</v>
      </c>
      <c r="B11" s="14" t="s">
        <v>56</v>
      </c>
      <c r="C11" s="48">
        <v>0</v>
      </c>
      <c r="D11" s="48">
        <v>0</v>
      </c>
    </row>
    <row r="12" spans="1:4" ht="18" customHeight="1" x14ac:dyDescent="0.2">
      <c r="A12" s="26" t="s">
        <v>16</v>
      </c>
      <c r="B12" s="14" t="s">
        <v>39</v>
      </c>
      <c r="C12" s="27">
        <v>68.16</v>
      </c>
      <c r="D12" s="27">
        <v>74.290000000000006</v>
      </c>
    </row>
    <row r="13" spans="1:4" ht="18" customHeight="1" x14ac:dyDescent="0.2">
      <c r="A13" s="26" t="s">
        <v>57</v>
      </c>
      <c r="B13" s="28" t="s">
        <v>14</v>
      </c>
      <c r="C13" s="27">
        <v>18.68</v>
      </c>
      <c r="D13" s="27">
        <v>18.68</v>
      </c>
    </row>
    <row r="14" spans="1:4" ht="18" customHeight="1" x14ac:dyDescent="0.2">
      <c r="A14" s="26" t="s">
        <v>58</v>
      </c>
      <c r="B14" s="28" t="s">
        <v>15</v>
      </c>
      <c r="C14" s="29">
        <v>3.65</v>
      </c>
      <c r="D14" s="29">
        <v>3.98</v>
      </c>
    </row>
    <row r="15" spans="1:4" ht="18" customHeight="1" x14ac:dyDescent="0.2">
      <c r="A15" s="26" t="s">
        <v>19</v>
      </c>
      <c r="B15" s="14" t="s">
        <v>40</v>
      </c>
      <c r="C15" s="27">
        <v>0</v>
      </c>
      <c r="D15" s="27">
        <v>0</v>
      </c>
    </row>
    <row r="16" spans="1:4" s="33" customFormat="1" ht="29.25" customHeight="1" x14ac:dyDescent="0.2">
      <c r="A16" s="30" t="s">
        <v>23</v>
      </c>
      <c r="B16" s="31" t="s">
        <v>17</v>
      </c>
      <c r="C16" s="32">
        <f>SUM(C17:C18)</f>
        <v>178.93</v>
      </c>
      <c r="D16" s="32">
        <f>SUM(D17:D18)</f>
        <v>178.93</v>
      </c>
    </row>
    <row r="17" spans="1:4" ht="18" customHeight="1" x14ac:dyDescent="0.2">
      <c r="A17" s="26" t="s">
        <v>36</v>
      </c>
      <c r="B17" s="34" t="s">
        <v>18</v>
      </c>
      <c r="C17" s="27">
        <v>137.43</v>
      </c>
      <c r="D17" s="27">
        <v>137.43</v>
      </c>
    </row>
    <row r="18" spans="1:4" ht="18" customHeight="1" x14ac:dyDescent="0.2">
      <c r="A18" s="26" t="s">
        <v>37</v>
      </c>
      <c r="B18" s="34" t="s">
        <v>52</v>
      </c>
      <c r="C18" s="27">
        <v>41.5</v>
      </c>
      <c r="D18" s="27">
        <v>41.5</v>
      </c>
    </row>
    <row r="19" spans="1:4" s="33" customFormat="1" ht="18" customHeight="1" x14ac:dyDescent="0.2">
      <c r="A19" s="35" t="s">
        <v>25</v>
      </c>
      <c r="B19" s="36" t="s">
        <v>20</v>
      </c>
      <c r="C19" s="32">
        <f>SUM(C20:C21)</f>
        <v>6.9</v>
      </c>
      <c r="D19" s="32">
        <f>SUM(D20:D21)</f>
        <v>6.9</v>
      </c>
    </row>
    <row r="20" spans="1:4" ht="18" customHeight="1" x14ac:dyDescent="0.2">
      <c r="A20" s="26" t="s">
        <v>59</v>
      </c>
      <c r="B20" s="34" t="s">
        <v>21</v>
      </c>
      <c r="C20" s="27">
        <v>0</v>
      </c>
      <c r="D20" s="27">
        <v>0</v>
      </c>
    </row>
    <row r="21" spans="1:4" ht="18" customHeight="1" x14ac:dyDescent="0.2">
      <c r="A21" s="26" t="s">
        <v>60</v>
      </c>
      <c r="B21" s="34" t="s">
        <v>22</v>
      </c>
      <c r="C21" s="27">
        <v>6.9</v>
      </c>
      <c r="D21" s="27">
        <v>6.9</v>
      </c>
    </row>
    <row r="22" spans="1:4" ht="18" customHeight="1" x14ac:dyDescent="0.2">
      <c r="A22" s="26" t="s">
        <v>5</v>
      </c>
      <c r="B22" s="15" t="s">
        <v>24</v>
      </c>
      <c r="C22" s="27">
        <v>48.76</v>
      </c>
      <c r="D22" s="27">
        <v>48.76</v>
      </c>
    </row>
    <row r="23" spans="1:4" ht="31.5" hidden="1" x14ac:dyDescent="0.2">
      <c r="A23" s="26"/>
      <c r="B23" s="15" t="s">
        <v>41</v>
      </c>
      <c r="C23" s="27"/>
      <c r="D23" s="27"/>
    </row>
    <row r="24" spans="1:4" ht="31.5" x14ac:dyDescent="0.2">
      <c r="A24" s="26" t="s">
        <v>7</v>
      </c>
      <c r="B24" s="15" t="s">
        <v>42</v>
      </c>
      <c r="C24" s="27">
        <f>C23+C25-C12-C15-C16-C19-C22</f>
        <v>86.669999999999987</v>
      </c>
      <c r="D24" s="27">
        <f>D23+D25-D12-D15-D16-D19-D22</f>
        <v>104.53999999999999</v>
      </c>
    </row>
    <row r="25" spans="1:4" s="33" customFormat="1" ht="20.25" customHeight="1" x14ac:dyDescent="0.2">
      <c r="A25" s="35" t="s">
        <v>27</v>
      </c>
      <c r="B25" s="36" t="s">
        <v>26</v>
      </c>
      <c r="C25" s="32">
        <v>389.42</v>
      </c>
      <c r="D25" s="32">
        <v>413.42</v>
      </c>
    </row>
    <row r="26" spans="1:4" ht="18" customHeight="1" x14ac:dyDescent="0.2">
      <c r="A26" s="26" t="s">
        <v>61</v>
      </c>
      <c r="B26" s="15" t="s">
        <v>38</v>
      </c>
      <c r="C26" s="37">
        <v>0.3</v>
      </c>
      <c r="D26" s="37">
        <v>0.3</v>
      </c>
    </row>
    <row r="27" spans="1:4" ht="15.75" customHeight="1" x14ac:dyDescent="0.25">
      <c r="A27" s="38"/>
      <c r="B27" s="38"/>
      <c r="C27" s="38"/>
      <c r="D27" s="38"/>
    </row>
    <row r="28" spans="1:4" x14ac:dyDescent="0.2">
      <c r="A28" s="20" t="s">
        <v>28</v>
      </c>
    </row>
    <row r="30" spans="1:4" ht="15.75" customHeight="1" x14ac:dyDescent="0.2"/>
    <row r="31" spans="1:4" ht="15.75" customHeight="1" x14ac:dyDescent="0.2"/>
    <row r="32" spans="1:4" ht="15.75" customHeight="1" x14ac:dyDescent="0.25">
      <c r="B32" s="23"/>
    </row>
    <row r="33" spans="2:2" ht="15.75" customHeight="1" x14ac:dyDescent="0.25">
      <c r="B33" s="23"/>
    </row>
    <row r="34" spans="2:2" ht="15.75" customHeight="1" x14ac:dyDescent="0.25">
      <c r="B34" s="23"/>
    </row>
    <row r="35" spans="2:2" ht="15.75" customHeight="1" x14ac:dyDescent="0.25">
      <c r="B35" s="23"/>
    </row>
    <row r="50" ht="15.75" customHeight="1" x14ac:dyDescent="0.2"/>
    <row r="51" ht="15.75" customHeight="1" x14ac:dyDescent="0.2"/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view="pageBreakPreview" zoomScale="80" zoomScaleNormal="60" zoomScaleSheetLayoutView="80" workbookViewId="0">
      <pane xSplit="2" ySplit="10" topLeftCell="C11" activePane="bottomRight" state="frozen"/>
      <selection activeCell="A5" sqref="A5"/>
      <selection pane="topRight" activeCell="A5" sqref="A5"/>
      <selection pane="bottomLeft" activeCell="A5" sqref="A5"/>
      <selection pane="bottomRight" activeCell="D17" sqref="D17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21" style="3" customWidth="1"/>
    <col min="5" max="5" width="5.28515625" style="3" customWidth="1"/>
    <col min="6" max="6" width="16" style="3" customWidth="1"/>
    <col min="7" max="16384" width="9.140625" style="3"/>
  </cols>
  <sheetData>
    <row r="1" spans="1:4" ht="6.75" customHeight="1" x14ac:dyDescent="0.25">
      <c r="D1" s="5"/>
    </row>
    <row r="2" spans="1:4" ht="15" customHeight="1" x14ac:dyDescent="0.25">
      <c r="A2" s="62" t="s">
        <v>0</v>
      </c>
      <c r="B2" s="62"/>
      <c r="C2" s="62"/>
      <c r="D2" s="62"/>
    </row>
    <row r="3" spans="1:4" ht="41.25" customHeight="1" x14ac:dyDescent="0.25">
      <c r="A3" s="63" t="s">
        <v>54</v>
      </c>
      <c r="B3" s="63"/>
      <c r="C3" s="63"/>
      <c r="D3" s="63"/>
    </row>
    <row r="4" spans="1:4" ht="17.25" customHeight="1" x14ac:dyDescent="0.25">
      <c r="A4" s="63" t="s">
        <v>64</v>
      </c>
      <c r="B4" s="63"/>
      <c r="C4" s="63"/>
      <c r="D4" s="63"/>
    </row>
    <row r="5" spans="1:4" ht="6.75" customHeight="1" x14ac:dyDescent="0.25">
      <c r="A5" s="46"/>
      <c r="B5" s="46"/>
      <c r="C5" s="46"/>
      <c r="D5" s="46"/>
    </row>
    <row r="6" spans="1:4" ht="18.75" customHeight="1" x14ac:dyDescent="0.25">
      <c r="A6" s="40" t="s">
        <v>45</v>
      </c>
      <c r="B6" s="41"/>
      <c r="C6" s="41"/>
      <c r="D6" s="41"/>
    </row>
    <row r="7" spans="1:4" ht="6" customHeight="1" x14ac:dyDescent="0.25">
      <c r="A7" s="8"/>
      <c r="B7" s="8"/>
      <c r="C7" s="8"/>
      <c r="D7" s="8"/>
    </row>
    <row r="8" spans="1:4" ht="66" customHeight="1" x14ac:dyDescent="0.25">
      <c r="A8" s="44" t="s">
        <v>1</v>
      </c>
      <c r="B8" s="44" t="s">
        <v>2</v>
      </c>
      <c r="C8" s="44" t="s">
        <v>3</v>
      </c>
      <c r="D8" s="50" t="s">
        <v>65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21" customHeight="1" x14ac:dyDescent="0.25">
      <c r="A10" s="54" t="s">
        <v>4</v>
      </c>
      <c r="B10" s="54"/>
      <c r="C10" s="54"/>
      <c r="D10" s="54"/>
    </row>
    <row r="11" spans="1:4" ht="31.5" customHeight="1" x14ac:dyDescent="0.25">
      <c r="A11" s="1" t="s">
        <v>35</v>
      </c>
      <c r="B11" s="11" t="s">
        <v>48</v>
      </c>
      <c r="C11" s="12" t="s">
        <v>30</v>
      </c>
      <c r="D11" s="13">
        <v>40.5</v>
      </c>
    </row>
    <row r="12" spans="1:4" ht="30.95" customHeight="1" x14ac:dyDescent="0.25">
      <c r="A12" s="2">
        <f>A11+1</f>
        <v>2</v>
      </c>
      <c r="B12" s="11" t="s">
        <v>49</v>
      </c>
      <c r="C12" s="12" t="s">
        <v>30</v>
      </c>
      <c r="D12" s="13">
        <v>40.5</v>
      </c>
    </row>
    <row r="13" spans="1:4" ht="30.95" customHeight="1" x14ac:dyDescent="0.25">
      <c r="A13" s="2">
        <f t="shared" ref="A13" si="0">A12+1</f>
        <v>3</v>
      </c>
      <c r="B13" s="11" t="s">
        <v>62</v>
      </c>
      <c r="C13" s="12" t="s">
        <v>30</v>
      </c>
      <c r="D13" s="49">
        <v>0</v>
      </c>
    </row>
    <row r="14" spans="1:4" ht="30.95" customHeight="1" x14ac:dyDescent="0.25">
      <c r="A14" s="2">
        <v>4</v>
      </c>
      <c r="B14" s="11" t="s">
        <v>50</v>
      </c>
      <c r="C14" s="12" t="s">
        <v>30</v>
      </c>
      <c r="D14" s="13">
        <v>0</v>
      </c>
    </row>
    <row r="15" spans="1:4" ht="31.5" customHeight="1" x14ac:dyDescent="0.25">
      <c r="A15" s="2">
        <v>5</v>
      </c>
      <c r="B15" s="11" t="s">
        <v>8</v>
      </c>
      <c r="C15" s="12" t="s">
        <v>9</v>
      </c>
      <c r="D15" s="13">
        <v>1.1000000000000001</v>
      </c>
    </row>
    <row r="16" spans="1:4" ht="20.25" customHeight="1" x14ac:dyDescent="0.25">
      <c r="A16" s="55" t="s">
        <v>10</v>
      </c>
      <c r="B16" s="56"/>
      <c r="C16" s="56"/>
      <c r="D16" s="57"/>
    </row>
    <row r="17" spans="1:4" ht="32.25" customHeight="1" x14ac:dyDescent="0.25">
      <c r="A17" s="2">
        <f>A15+1</f>
        <v>6</v>
      </c>
      <c r="B17" s="17" t="s">
        <v>51</v>
      </c>
      <c r="C17" s="18" t="s">
        <v>11</v>
      </c>
      <c r="D17" s="19">
        <v>241.86</v>
      </c>
    </row>
  </sheetData>
  <mergeCells count="5">
    <mergeCell ref="A2:D2"/>
    <mergeCell ref="A3:D3"/>
    <mergeCell ref="A4:D4"/>
    <mergeCell ref="A10:D10"/>
    <mergeCell ref="A16:D16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90" zoomScaleSheetLayoutView="80" workbookViewId="0">
      <pane xSplit="2" ySplit="10" topLeftCell="C14" activePane="bottomRight" state="frozen"/>
      <selection activeCell="A5" sqref="A5"/>
      <selection pane="topRight" activeCell="A5" sqref="A5"/>
      <selection pane="bottomLeft" activeCell="A5" sqref="A5"/>
      <selection pane="bottomRight" activeCell="C24" sqref="C24:D25"/>
    </sheetView>
  </sheetViews>
  <sheetFormatPr defaultRowHeight="12.75" x14ac:dyDescent="0.2"/>
  <cols>
    <col min="1" max="1" width="8.28515625" style="20" customWidth="1"/>
    <col min="2" max="2" width="60.28515625" style="20" customWidth="1"/>
    <col min="3" max="4" width="21" style="20" customWidth="1"/>
    <col min="5" max="16384" width="9.140625" style="20"/>
  </cols>
  <sheetData>
    <row r="1" spans="1:4" ht="3" customHeight="1" x14ac:dyDescent="0.2">
      <c r="C1" s="21"/>
      <c r="D1" s="21"/>
    </row>
    <row r="2" spans="1:4" ht="78" customHeight="1" x14ac:dyDescent="0.3">
      <c r="A2" s="58" t="s">
        <v>69</v>
      </c>
      <c r="B2" s="58"/>
      <c r="C2" s="58"/>
      <c r="D2" s="66"/>
    </row>
    <row r="3" spans="1:4" ht="6.75" customHeight="1" x14ac:dyDescent="0.3">
      <c r="A3" s="45"/>
      <c r="B3" s="45"/>
      <c r="C3" s="45"/>
      <c r="D3" s="51"/>
    </row>
    <row r="4" spans="1:4" ht="6.75" customHeight="1" x14ac:dyDescent="0.25">
      <c r="A4" s="23"/>
      <c r="B4" s="23"/>
    </row>
    <row r="5" spans="1:4" s="42" customFormat="1" ht="20.25" customHeight="1" x14ac:dyDescent="0.3">
      <c r="A5" s="40" t="s">
        <v>45</v>
      </c>
      <c r="C5" s="43"/>
      <c r="D5" s="43" t="s">
        <v>12</v>
      </c>
    </row>
    <row r="6" spans="1:4" ht="9.75" customHeight="1" x14ac:dyDescent="0.25">
      <c r="A6" s="23"/>
      <c r="B6" s="23"/>
      <c r="C6" s="24"/>
      <c r="D6" s="24"/>
    </row>
    <row r="7" spans="1:4" ht="19.5" customHeight="1" x14ac:dyDescent="0.2">
      <c r="A7" s="59" t="s">
        <v>13</v>
      </c>
      <c r="B7" s="59" t="s">
        <v>2</v>
      </c>
      <c r="C7" s="65" t="s">
        <v>67</v>
      </c>
      <c r="D7" s="65" t="s">
        <v>68</v>
      </c>
    </row>
    <row r="8" spans="1:4" ht="19.5" customHeight="1" x14ac:dyDescent="0.2">
      <c r="A8" s="60"/>
      <c r="B8" s="60"/>
      <c r="C8" s="65"/>
      <c r="D8" s="65"/>
    </row>
    <row r="9" spans="1:4" ht="19.5" customHeight="1" x14ac:dyDescent="0.2">
      <c r="A9" s="61"/>
      <c r="B9" s="61"/>
      <c r="C9" s="65"/>
      <c r="D9" s="65"/>
    </row>
    <row r="10" spans="1:4" ht="17.25" customHeight="1" x14ac:dyDescent="0.2">
      <c r="A10" s="25">
        <v>1</v>
      </c>
      <c r="B10" s="25">
        <v>2</v>
      </c>
      <c r="C10" s="25">
        <v>3</v>
      </c>
      <c r="D10" s="25">
        <v>4</v>
      </c>
    </row>
    <row r="11" spans="1:4" ht="31.5" customHeight="1" x14ac:dyDescent="0.2">
      <c r="A11" s="25">
        <v>1</v>
      </c>
      <c r="B11" s="14" t="s">
        <v>63</v>
      </c>
      <c r="C11" s="48">
        <v>0</v>
      </c>
      <c r="D11" s="48">
        <v>0</v>
      </c>
    </row>
    <row r="12" spans="1:4" ht="18.75" customHeight="1" x14ac:dyDescent="0.2">
      <c r="A12" s="26" t="s">
        <v>16</v>
      </c>
      <c r="B12" s="14" t="s">
        <v>39</v>
      </c>
      <c r="C12" s="27">
        <v>0</v>
      </c>
      <c r="D12" s="27">
        <v>0</v>
      </c>
    </row>
    <row r="13" spans="1:4" ht="18" customHeight="1" x14ac:dyDescent="0.2">
      <c r="A13" s="26" t="s">
        <v>57</v>
      </c>
      <c r="B13" s="28" t="s">
        <v>14</v>
      </c>
      <c r="C13" s="27">
        <v>0</v>
      </c>
      <c r="D13" s="27">
        <v>0</v>
      </c>
    </row>
    <row r="14" spans="1:4" ht="18" customHeight="1" x14ac:dyDescent="0.2">
      <c r="A14" s="26" t="s">
        <v>58</v>
      </c>
      <c r="B14" s="28" t="s">
        <v>15</v>
      </c>
      <c r="C14" s="29">
        <v>0</v>
      </c>
      <c r="D14" s="29">
        <v>0</v>
      </c>
    </row>
    <row r="15" spans="1:4" ht="18" customHeight="1" x14ac:dyDescent="0.2">
      <c r="A15" s="26" t="s">
        <v>19</v>
      </c>
      <c r="B15" s="14" t="s">
        <v>40</v>
      </c>
      <c r="C15" s="27">
        <v>0</v>
      </c>
      <c r="D15" s="27">
        <v>0</v>
      </c>
    </row>
    <row r="16" spans="1:4" s="33" customFormat="1" ht="31.5" x14ac:dyDescent="0.2">
      <c r="A16" s="30" t="s">
        <v>23</v>
      </c>
      <c r="B16" s="31" t="s">
        <v>17</v>
      </c>
      <c r="C16" s="32">
        <f>SUM(C17:C18)</f>
        <v>102.16</v>
      </c>
      <c r="D16" s="32">
        <f>SUM(D17:D18)</f>
        <v>114.03</v>
      </c>
    </row>
    <row r="17" spans="1:4" ht="18" customHeight="1" x14ac:dyDescent="0.2">
      <c r="A17" s="26" t="s">
        <v>36</v>
      </c>
      <c r="B17" s="34" t="s">
        <v>18</v>
      </c>
      <c r="C17" s="27">
        <v>78.459999999999994</v>
      </c>
      <c r="D17" s="27">
        <v>87.58</v>
      </c>
    </row>
    <row r="18" spans="1:4" ht="18" customHeight="1" x14ac:dyDescent="0.2">
      <c r="A18" s="26" t="s">
        <v>37</v>
      </c>
      <c r="B18" s="34" t="s">
        <v>52</v>
      </c>
      <c r="C18" s="27">
        <v>23.7</v>
      </c>
      <c r="D18" s="27">
        <v>26.45</v>
      </c>
    </row>
    <row r="19" spans="1:4" s="33" customFormat="1" ht="18" customHeight="1" x14ac:dyDescent="0.2">
      <c r="A19" s="35" t="s">
        <v>25</v>
      </c>
      <c r="B19" s="36" t="s">
        <v>20</v>
      </c>
      <c r="C19" s="32">
        <f>SUM(C20:C21)</f>
        <v>0</v>
      </c>
      <c r="D19" s="32">
        <f>SUM(D20:D21)</f>
        <v>0</v>
      </c>
    </row>
    <row r="20" spans="1:4" ht="18" customHeight="1" x14ac:dyDescent="0.2">
      <c r="A20" s="26" t="s">
        <v>59</v>
      </c>
      <c r="B20" s="34" t="s">
        <v>21</v>
      </c>
      <c r="C20" s="27">
        <v>0</v>
      </c>
      <c r="D20" s="27">
        <v>0</v>
      </c>
    </row>
    <row r="21" spans="1:4" ht="18" customHeight="1" x14ac:dyDescent="0.2">
      <c r="A21" s="26" t="s">
        <v>60</v>
      </c>
      <c r="B21" s="34" t="s">
        <v>22</v>
      </c>
      <c r="C21" s="27">
        <v>0</v>
      </c>
      <c r="D21" s="27">
        <v>0</v>
      </c>
    </row>
    <row r="22" spans="1:4" ht="18" customHeight="1" x14ac:dyDescent="0.2">
      <c r="A22" s="26" t="s">
        <v>5</v>
      </c>
      <c r="B22" s="15" t="s">
        <v>24</v>
      </c>
      <c r="C22" s="27">
        <v>0</v>
      </c>
      <c r="D22" s="27">
        <v>0</v>
      </c>
    </row>
    <row r="23" spans="1:4" ht="31.5" x14ac:dyDescent="0.2">
      <c r="A23" s="26" t="s">
        <v>7</v>
      </c>
      <c r="B23" s="15" t="s">
        <v>42</v>
      </c>
      <c r="C23" s="27">
        <f>C24-C12-C15-C16-C19-C22</f>
        <v>12.189999999999998</v>
      </c>
      <c r="D23" s="27">
        <f>D24-D12-D15-D16-D19-D22</f>
        <v>12.939999999999998</v>
      </c>
    </row>
    <row r="24" spans="1:4" s="33" customFormat="1" ht="20.25" customHeight="1" x14ac:dyDescent="0.2">
      <c r="A24" s="35" t="s">
        <v>27</v>
      </c>
      <c r="B24" s="36" t="s">
        <v>26</v>
      </c>
      <c r="C24" s="32">
        <v>114.35</v>
      </c>
      <c r="D24" s="32">
        <v>126.97</v>
      </c>
    </row>
    <row r="25" spans="1:4" ht="15.75" x14ac:dyDescent="0.2">
      <c r="A25" s="26" t="s">
        <v>61</v>
      </c>
      <c r="B25" s="15" t="s">
        <v>38</v>
      </c>
      <c r="C25" s="37">
        <v>0.3</v>
      </c>
      <c r="D25" s="37">
        <v>0.3</v>
      </c>
    </row>
    <row r="26" spans="1:4" ht="15.75" customHeight="1" x14ac:dyDescent="0.25">
      <c r="A26" s="38"/>
      <c r="B26" s="38"/>
      <c r="C26" s="38"/>
      <c r="D26" s="38"/>
    </row>
    <row r="27" spans="1:4" x14ac:dyDescent="0.2">
      <c r="A27" s="20" t="s">
        <v>28</v>
      </c>
    </row>
    <row r="29" spans="1:4" ht="15.75" customHeight="1" x14ac:dyDescent="0.2"/>
    <row r="30" spans="1:4" ht="15.75" customHeight="1" x14ac:dyDescent="0.2"/>
    <row r="31" spans="1:4" ht="15.75" customHeight="1" x14ac:dyDescent="0.25">
      <c r="B31" s="23"/>
    </row>
    <row r="32" spans="1:4" ht="15.75" customHeight="1" x14ac:dyDescent="0.25">
      <c r="B32" s="23"/>
    </row>
    <row r="33" spans="2:2" ht="15.75" customHeight="1" x14ac:dyDescent="0.25">
      <c r="B33" s="23"/>
    </row>
    <row r="34" spans="2:2" ht="15.75" customHeight="1" x14ac:dyDescent="0.25">
      <c r="B34" s="23"/>
    </row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тариф ВС</vt:lpstr>
      <vt:lpstr>расходы тариф ВС</vt:lpstr>
      <vt:lpstr>показатели тариф ВО</vt:lpstr>
      <vt:lpstr>расходы тариф ВО</vt:lpstr>
      <vt:lpstr>'показатели тариф ВО'!Область_печати</vt:lpstr>
      <vt:lpstr>'показатели тариф ВС'!Область_печати</vt:lpstr>
      <vt:lpstr>'расходы тариф ВО'!Область_печати</vt:lpstr>
      <vt:lpstr>'расходы тариф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2011-11-11T01:33:05Z</cp:lastPrinted>
  <dcterms:created xsi:type="dcterms:W3CDTF">2010-09-03T05:16:10Z</dcterms:created>
  <dcterms:modified xsi:type="dcterms:W3CDTF">2012-11-29T06:29:02Z</dcterms:modified>
</cp:coreProperties>
</file>